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4380" windowWidth="15330" windowHeight="4140" activeTab="0"/>
  </bookViews>
  <sheets>
    <sheet name="雨量1961~2006" sheetId="1" r:id="rId1"/>
  </sheets>
  <definedNames>
    <definedName name="_xlnm._FilterDatabase" localSheetId="0" hidden="1">'雨量1961~2006'!$A$1:$J$49</definedName>
  </definedNames>
  <calcPr fullCalcOnLoad="1"/>
</workbook>
</file>

<file path=xl/comments1.xml><?xml version="1.0" encoding="utf-8"?>
<comments xmlns="http://schemas.openxmlformats.org/spreadsheetml/2006/main">
  <authors>
    <author>HAL</author>
    <author>hal</author>
  </authors>
  <commentList>
    <comment ref="C20" authorId="0">
      <text>
        <r>
          <rPr>
            <sz val="9"/>
            <rFont val="ＭＳ Ｐゴシック"/>
            <family val="3"/>
          </rPr>
          <t>欠測あり</t>
        </r>
      </text>
    </comment>
    <comment ref="C31" authorId="0">
      <text>
        <r>
          <rPr>
            <sz val="9"/>
            <rFont val="ＭＳ Ｐゴシック"/>
            <family val="3"/>
          </rPr>
          <t>欠測あり</t>
        </r>
      </text>
    </comment>
    <comment ref="D17" authorId="0">
      <text>
        <r>
          <rPr>
            <sz val="9"/>
            <rFont val="ＭＳ Ｐゴシック"/>
            <family val="3"/>
          </rPr>
          <t>欠測あり</t>
        </r>
      </text>
    </comment>
    <comment ref="D32" authorId="0">
      <text>
        <r>
          <rPr>
            <sz val="9"/>
            <rFont val="ＭＳ Ｐゴシック"/>
            <family val="3"/>
          </rPr>
          <t>欠測あり</t>
        </r>
      </text>
    </comment>
    <comment ref="D38" authorId="0">
      <text>
        <r>
          <rPr>
            <sz val="9"/>
            <rFont val="ＭＳ Ｐゴシック"/>
            <family val="3"/>
          </rPr>
          <t>欠測あり</t>
        </r>
      </text>
    </comment>
    <comment ref="D43" authorId="0">
      <text>
        <r>
          <rPr>
            <sz val="9"/>
            <rFont val="ＭＳ Ｐゴシック"/>
            <family val="3"/>
          </rPr>
          <t>欠測あり</t>
        </r>
      </text>
    </comment>
    <comment ref="E17" authorId="0">
      <text>
        <r>
          <rPr>
            <sz val="9"/>
            <rFont val="ＭＳ Ｐゴシック"/>
            <family val="3"/>
          </rPr>
          <t>欠測あり</t>
        </r>
      </text>
    </comment>
    <comment ref="E18" authorId="0">
      <text>
        <r>
          <rPr>
            <sz val="9"/>
            <rFont val="ＭＳ Ｐゴシック"/>
            <family val="3"/>
          </rPr>
          <t>欠測あり</t>
        </r>
      </text>
    </comment>
    <comment ref="E19" authorId="0">
      <text>
        <r>
          <rPr>
            <sz val="9"/>
            <rFont val="ＭＳ Ｐゴシック"/>
            <family val="3"/>
          </rPr>
          <t>欠測あり</t>
        </r>
      </text>
    </comment>
    <comment ref="E20" authorId="0">
      <text>
        <r>
          <rPr>
            <sz val="9"/>
            <rFont val="ＭＳ Ｐゴシック"/>
            <family val="3"/>
          </rPr>
          <t>欠測あり</t>
        </r>
      </text>
    </comment>
    <comment ref="E21" authorId="0">
      <text>
        <r>
          <rPr>
            <sz val="9"/>
            <rFont val="ＭＳ Ｐゴシック"/>
            <family val="3"/>
          </rPr>
          <t>欠測あり</t>
        </r>
      </text>
    </comment>
    <comment ref="F19" authorId="0">
      <text>
        <r>
          <rPr>
            <sz val="9"/>
            <rFont val="ＭＳ Ｐゴシック"/>
            <family val="3"/>
          </rPr>
          <t>欠測あり</t>
        </r>
      </text>
    </comment>
    <comment ref="G42" authorId="0">
      <text>
        <r>
          <rPr>
            <sz val="9"/>
            <rFont val="ＭＳ Ｐゴシック"/>
            <family val="3"/>
          </rPr>
          <t>欠測あり</t>
        </r>
      </text>
    </comment>
    <comment ref="G35" authorId="0">
      <text>
        <r>
          <rPr>
            <sz val="9"/>
            <rFont val="ＭＳ Ｐゴシック"/>
            <family val="3"/>
          </rPr>
          <t>欠測あり</t>
        </r>
      </text>
    </comment>
    <comment ref="G19" authorId="0">
      <text>
        <r>
          <rPr>
            <sz val="9"/>
            <rFont val="ＭＳ Ｐゴシック"/>
            <family val="3"/>
          </rPr>
          <t>欠測あり</t>
        </r>
      </text>
    </comment>
    <comment ref="A48" authorId="1">
      <text>
        <r>
          <rPr>
            <sz val="10"/>
            <rFont val="ＭＳ Ｐゴシック"/>
            <family val="3"/>
          </rPr>
          <t>1979～2006の平均</t>
        </r>
      </text>
    </comment>
  </commentList>
</comments>
</file>

<file path=xl/sharedStrings.xml><?xml version="1.0" encoding="utf-8"?>
<sst xmlns="http://schemas.openxmlformats.org/spreadsheetml/2006/main" count="11" uniqueCount="11">
  <si>
    <t>年</t>
  </si>
  <si>
    <t>徳島</t>
  </si>
  <si>
    <t>本川</t>
  </si>
  <si>
    <t>本山</t>
  </si>
  <si>
    <t>繁藤</t>
  </si>
  <si>
    <t>京上</t>
  </si>
  <si>
    <t>富郷</t>
  </si>
  <si>
    <t>池田</t>
  </si>
  <si>
    <t>平均</t>
  </si>
  <si>
    <t>高知</t>
  </si>
  <si>
    <t>3地点平均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</si>
</sst>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21.75"/>
      <name val="ＭＳ Ｐゴシック"/>
      <family val="3"/>
    </font>
    <font>
      <sz val="20.75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179" fontId="0" fillId="0" borderId="0" xfId="0" applyNumberFormat="1" applyAlignment="1">
      <alignment/>
    </xf>
    <xf numFmtId="0" fontId="0" fillId="0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3" borderId="1" xfId="0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/>
    </xf>
    <xf numFmtId="0" fontId="0" fillId="5" borderId="1" xfId="0" applyFill="1" applyBorder="1" applyAlignment="1">
      <alignment horizontal="right"/>
    </xf>
    <xf numFmtId="0" fontId="0" fillId="5" borderId="1" xfId="0" applyFont="1" applyFill="1" applyBorder="1" applyAlignment="1">
      <alignment/>
    </xf>
    <xf numFmtId="0" fontId="0" fillId="4" borderId="1" xfId="0" applyFont="1" applyFill="1" applyBorder="1" applyAlignment="1">
      <alignment horizontal="right" vertical="center"/>
    </xf>
    <xf numFmtId="0" fontId="0" fillId="5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/>
    </xf>
    <xf numFmtId="0" fontId="0" fillId="2" borderId="4" xfId="0" applyFill="1" applyBorder="1" applyAlignment="1">
      <alignment horizontal="right" vertical="center"/>
    </xf>
    <xf numFmtId="0" fontId="0" fillId="2" borderId="4" xfId="0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179" fontId="0" fillId="0" borderId="6" xfId="0" applyNumberFormat="1" applyBorder="1" applyAlignment="1">
      <alignment/>
    </xf>
    <xf numFmtId="179" fontId="0" fillId="0" borderId="7" xfId="0" applyNumberFormat="1" applyBorder="1" applyAlignment="1">
      <alignment/>
    </xf>
    <xf numFmtId="179" fontId="0" fillId="5" borderId="7" xfId="0" applyNumberFormat="1" applyFill="1" applyBorder="1" applyAlignment="1">
      <alignment/>
    </xf>
    <xf numFmtId="179" fontId="0" fillId="3" borderId="7" xfId="0" applyNumberFormat="1" applyFill="1" applyBorder="1" applyAlignment="1">
      <alignment/>
    </xf>
    <xf numFmtId="179" fontId="0" fillId="4" borderId="7" xfId="0" applyNumberForma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8" xfId="0" applyBorder="1" applyAlignment="1">
      <alignment/>
    </xf>
    <xf numFmtId="179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179" fontId="0" fillId="0" borderId="1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吉野川上流3地点（本川、本山、繁藤）平均年降水量 1979~2006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8125"/>
          <c:w val="0.936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'雨量1961~2006'!$A$20:$A$48</c:f>
              <c:strCache/>
            </c:strRef>
          </c:cat>
          <c:val>
            <c:numRef>
              <c:f>'雨量1961~2006'!$J$20:$J$48</c:f>
              <c:numCache/>
            </c:numRef>
          </c:val>
        </c:ser>
        <c:axId val="23136122"/>
        <c:axId val="6898507"/>
      </c:barChart>
      <c:catAx>
        <c:axId val="23136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98507"/>
        <c:crosses val="autoZero"/>
        <c:auto val="1"/>
        <c:lblOffset val="100"/>
        <c:tickLblSkip val="1"/>
        <c:noMultiLvlLbl val="0"/>
      </c:catAx>
      <c:valAx>
        <c:axId val="6898507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 mm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36122"/>
        <c:crossesAt val="1"/>
        <c:crossBetween val="between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吉野川水系＆四国主要都市・雨量　1961~2006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5075"/>
          <c:w val="0.901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'雨量1961~2006'!$B$1</c:f>
              <c:strCache>
                <c:ptCount val="1"/>
                <c:pt idx="0">
                  <c:v>徳島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'雨量1961~2006'!$A$2:$A$47</c:f>
              <c:numCache/>
            </c:numRef>
          </c:cat>
          <c:val>
            <c:numRef>
              <c:f>'雨量1961~2006'!$B$2:$B$47</c:f>
              <c:numCache/>
            </c:numRef>
          </c:val>
          <c:smooth val="0"/>
        </c:ser>
        <c:ser>
          <c:idx val="1"/>
          <c:order val="1"/>
          <c:tx>
            <c:strRef>
              <c:f>'雨量1961~2006'!$C$1</c:f>
              <c:strCache>
                <c:ptCount val="1"/>
                <c:pt idx="0">
                  <c:v>本川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'雨量1961~2006'!$A$2:$A$47</c:f>
              <c:numCache/>
            </c:numRef>
          </c:cat>
          <c:val>
            <c:numRef>
              <c:f>'雨量1961~2006'!$C$2:$C$47</c:f>
              <c:numCache/>
            </c:numRef>
          </c:val>
          <c:smooth val="0"/>
        </c:ser>
        <c:ser>
          <c:idx val="2"/>
          <c:order val="2"/>
          <c:tx>
            <c:strRef>
              <c:f>'雨量1961~2006'!$D$1</c:f>
              <c:strCache>
                <c:ptCount val="1"/>
                <c:pt idx="0">
                  <c:v>本山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'雨量1961~2006'!$A$2:$A$47</c:f>
              <c:numCache/>
            </c:numRef>
          </c:cat>
          <c:val>
            <c:numRef>
              <c:f>'雨量1961~2006'!$D$2:$D$47</c:f>
              <c:numCache/>
            </c:numRef>
          </c:val>
          <c:smooth val="0"/>
        </c:ser>
        <c:ser>
          <c:idx val="3"/>
          <c:order val="3"/>
          <c:tx>
            <c:strRef>
              <c:f>'雨量1961~2006'!$E$1</c:f>
              <c:strCache>
                <c:ptCount val="1"/>
                <c:pt idx="0">
                  <c:v>繁藤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'雨量1961~2006'!$A$2:$A$47</c:f>
              <c:numCache/>
            </c:numRef>
          </c:cat>
          <c:val>
            <c:numRef>
              <c:f>'雨量1961~2006'!$E$2:$E$47</c:f>
              <c:numCache/>
            </c:numRef>
          </c:val>
          <c:smooth val="0"/>
        </c:ser>
        <c:ser>
          <c:idx val="4"/>
          <c:order val="4"/>
          <c:tx>
            <c:strRef>
              <c:f>'雨量1961~2006'!$F$1</c:f>
              <c:strCache>
                <c:ptCount val="1"/>
                <c:pt idx="0">
                  <c:v>京上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'雨量1961~2006'!$A$2:$A$47</c:f>
              <c:numCache/>
            </c:numRef>
          </c:cat>
          <c:val>
            <c:numRef>
              <c:f>'雨量1961~2006'!$F$2:$F$47</c:f>
              <c:numCache/>
            </c:numRef>
          </c:val>
          <c:smooth val="0"/>
        </c:ser>
        <c:ser>
          <c:idx val="5"/>
          <c:order val="5"/>
          <c:tx>
            <c:strRef>
              <c:f>'雨量1961~2006'!$G$1</c:f>
              <c:strCache>
                <c:ptCount val="1"/>
                <c:pt idx="0">
                  <c:v>富郷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'雨量1961~2006'!$A$2:$A$47</c:f>
              <c:numCache/>
            </c:numRef>
          </c:cat>
          <c:val>
            <c:numRef>
              <c:f>'雨量1961~2006'!$G$2:$G$47</c:f>
              <c:numCache/>
            </c:numRef>
          </c:val>
          <c:smooth val="0"/>
        </c:ser>
        <c:ser>
          <c:idx val="6"/>
          <c:order val="6"/>
          <c:tx>
            <c:strRef>
              <c:f>'雨量1961~2006'!$H$1</c:f>
              <c:strCache>
                <c:ptCount val="1"/>
                <c:pt idx="0">
                  <c:v>池田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'雨量1961~2006'!$A$2:$A$47</c:f>
              <c:numCache/>
            </c:numRef>
          </c:cat>
          <c:val>
            <c:numRef>
              <c:f>'雨量1961~2006'!$H$2:$H$47</c:f>
              <c:numCache/>
            </c:numRef>
          </c:val>
          <c:smooth val="0"/>
        </c:ser>
        <c:ser>
          <c:idx val="7"/>
          <c:order val="7"/>
          <c:tx>
            <c:strRef>
              <c:f>'雨量1961~2006'!$I$1</c:f>
              <c:strCache>
                <c:ptCount val="1"/>
                <c:pt idx="0">
                  <c:v>高知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'雨量1961~2006'!$A$2:$A$47</c:f>
              <c:numCache/>
            </c:numRef>
          </c:cat>
          <c:val>
            <c:numRef>
              <c:f>'雨量1961~2006'!$I$2:$I$47</c:f>
              <c:numCache/>
            </c:numRef>
          </c:val>
          <c:smooth val="0"/>
        </c:ser>
        <c:marker val="1"/>
        <c:axId val="62086564"/>
        <c:axId val="21908165"/>
      </c:line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08165"/>
        <c:crosses val="autoZero"/>
        <c:auto val="1"/>
        <c:lblOffset val="100"/>
        <c:noMultiLvlLbl val="0"/>
      </c:catAx>
      <c:valAx>
        <c:axId val="21908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86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367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6</xdr:row>
      <xdr:rowOff>76200</xdr:rowOff>
    </xdr:from>
    <xdr:to>
      <xdr:col>19</xdr:col>
      <xdr:colOff>600075</xdr:colOff>
      <xdr:row>28</xdr:row>
      <xdr:rowOff>9525</xdr:rowOff>
    </xdr:to>
    <xdr:graphicFrame>
      <xdr:nvGraphicFramePr>
        <xdr:cNvPr id="1" name="Chart 27"/>
        <xdr:cNvGraphicFramePr/>
      </xdr:nvGraphicFramePr>
      <xdr:xfrm>
        <a:off x="5324475" y="1104900"/>
        <a:ext cx="64865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285750</xdr:colOff>
      <xdr:row>29</xdr:row>
      <xdr:rowOff>38100</xdr:rowOff>
    </xdr:from>
    <xdr:to>
      <xdr:col>24</xdr:col>
      <xdr:colOff>228600</xdr:colOff>
      <xdr:row>54</xdr:row>
      <xdr:rowOff>152400</xdr:rowOff>
    </xdr:to>
    <xdr:graphicFrame>
      <xdr:nvGraphicFramePr>
        <xdr:cNvPr id="2" name="Chart 29"/>
        <xdr:cNvGraphicFramePr/>
      </xdr:nvGraphicFramePr>
      <xdr:xfrm>
        <a:off x="5324475" y="5019675"/>
        <a:ext cx="95440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53" sqref="I53"/>
    </sheetView>
  </sheetViews>
  <sheetFormatPr defaultColWidth="9.00390625" defaultRowHeight="13.5"/>
  <cols>
    <col min="1" max="1" width="6.00390625" style="0" bestFit="1" customWidth="1"/>
    <col min="2" max="2" width="7.50390625" style="0" bestFit="1" customWidth="1"/>
    <col min="3" max="3" width="6.125" style="0" bestFit="1" customWidth="1"/>
    <col min="4" max="8" width="6.00390625" style="0" bestFit="1" customWidth="1"/>
    <col min="9" max="9" width="7.50390625" style="0" bestFit="1" customWidth="1"/>
  </cols>
  <sheetData>
    <row r="1" spans="1:10" ht="13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9</v>
      </c>
      <c r="J1" s="5" t="s">
        <v>10</v>
      </c>
    </row>
    <row r="2" spans="1:10" ht="13.5">
      <c r="A2" s="1">
        <v>1961</v>
      </c>
      <c r="B2" s="2">
        <v>2074.5</v>
      </c>
      <c r="C2" s="3"/>
      <c r="D2" s="3"/>
      <c r="E2" s="3"/>
      <c r="F2" s="3"/>
      <c r="G2" s="3"/>
      <c r="H2" s="3"/>
      <c r="I2" s="2">
        <v>3190.5</v>
      </c>
      <c r="J2" s="3"/>
    </row>
    <row r="3" spans="1:10" ht="13.5">
      <c r="A3" s="1">
        <v>1962</v>
      </c>
      <c r="B3" s="2">
        <v>1248.6</v>
      </c>
      <c r="C3" s="3"/>
      <c r="D3" s="3"/>
      <c r="E3" s="3"/>
      <c r="F3" s="3"/>
      <c r="G3" s="3"/>
      <c r="H3" s="3"/>
      <c r="I3" s="2">
        <v>2360.4</v>
      </c>
      <c r="J3" s="3"/>
    </row>
    <row r="4" spans="1:10" ht="13.5">
      <c r="A4" s="1">
        <v>1963</v>
      </c>
      <c r="B4" s="2">
        <v>1680.2</v>
      </c>
      <c r="C4" s="3"/>
      <c r="D4" s="3"/>
      <c r="E4" s="3"/>
      <c r="F4" s="3"/>
      <c r="G4" s="3"/>
      <c r="H4" s="3"/>
      <c r="I4" s="2">
        <v>2452</v>
      </c>
      <c r="J4" s="3"/>
    </row>
    <row r="5" spans="1:10" ht="13.5">
      <c r="A5" s="1">
        <v>1964</v>
      </c>
      <c r="B5" s="2">
        <v>1150.2</v>
      </c>
      <c r="C5" s="3"/>
      <c r="D5" s="3"/>
      <c r="E5" s="3"/>
      <c r="F5" s="3"/>
      <c r="G5" s="3"/>
      <c r="H5" s="3"/>
      <c r="I5" s="2">
        <v>2014.7</v>
      </c>
      <c r="J5" s="3"/>
    </row>
    <row r="6" spans="1:10" ht="13.5">
      <c r="A6" s="1">
        <v>1965</v>
      </c>
      <c r="B6" s="2">
        <v>2183.5</v>
      </c>
      <c r="C6" s="3"/>
      <c r="D6" s="3"/>
      <c r="E6" s="3"/>
      <c r="F6" s="3"/>
      <c r="G6" s="3"/>
      <c r="H6" s="3"/>
      <c r="I6" s="2">
        <v>2425.1</v>
      </c>
      <c r="J6" s="3"/>
    </row>
    <row r="7" spans="1:10" ht="13.5">
      <c r="A7" s="1">
        <v>1966</v>
      </c>
      <c r="B7" s="2">
        <v>2214.1</v>
      </c>
      <c r="C7" s="3"/>
      <c r="D7" s="3"/>
      <c r="E7" s="3"/>
      <c r="F7" s="3"/>
      <c r="G7" s="3"/>
      <c r="H7" s="3"/>
      <c r="I7" s="2">
        <v>3421.7</v>
      </c>
      <c r="J7" s="3"/>
    </row>
    <row r="8" spans="1:10" ht="13.5">
      <c r="A8" s="1">
        <v>1967</v>
      </c>
      <c r="B8" s="2">
        <v>1072.8</v>
      </c>
      <c r="C8" s="3"/>
      <c r="D8" s="3"/>
      <c r="E8" s="3"/>
      <c r="F8" s="3"/>
      <c r="G8" s="3"/>
      <c r="H8" s="3"/>
      <c r="I8" s="2">
        <v>2352.9</v>
      </c>
      <c r="J8" s="3"/>
    </row>
    <row r="9" spans="1:10" ht="13.5">
      <c r="A9" s="1">
        <v>1968</v>
      </c>
      <c r="B9" s="2">
        <v>1767</v>
      </c>
      <c r="C9" s="3"/>
      <c r="D9" s="3"/>
      <c r="E9" s="3"/>
      <c r="F9" s="3"/>
      <c r="G9" s="3"/>
      <c r="H9" s="3"/>
      <c r="I9" s="2">
        <v>2469.5</v>
      </c>
      <c r="J9" s="3"/>
    </row>
    <row r="10" spans="1:10" ht="13.5">
      <c r="A10" s="1">
        <v>1969</v>
      </c>
      <c r="B10" s="2">
        <v>1299</v>
      </c>
      <c r="C10" s="3"/>
      <c r="D10" s="3"/>
      <c r="E10" s="3"/>
      <c r="F10" s="3"/>
      <c r="G10" s="3"/>
      <c r="H10" s="3"/>
      <c r="I10" s="2">
        <v>2062.5</v>
      </c>
      <c r="J10" s="3"/>
    </row>
    <row r="11" spans="1:10" ht="13.5">
      <c r="A11" s="1">
        <v>1970</v>
      </c>
      <c r="B11" s="2">
        <v>1793</v>
      </c>
      <c r="C11" s="3"/>
      <c r="D11" s="3"/>
      <c r="E11" s="3"/>
      <c r="F11" s="3"/>
      <c r="G11" s="3"/>
      <c r="H11" s="3"/>
      <c r="I11" s="2">
        <v>2590</v>
      </c>
      <c r="J11" s="3"/>
    </row>
    <row r="12" spans="1:10" ht="13.5">
      <c r="A12" s="1">
        <v>1971</v>
      </c>
      <c r="B12" s="2">
        <v>1449.5</v>
      </c>
      <c r="C12" s="3"/>
      <c r="D12" s="3"/>
      <c r="E12" s="3"/>
      <c r="F12" s="3"/>
      <c r="G12" s="3"/>
      <c r="H12" s="3"/>
      <c r="I12" s="2">
        <v>2039</v>
      </c>
      <c r="J12" s="3"/>
    </row>
    <row r="13" spans="1:10" ht="13.5">
      <c r="A13" s="1">
        <v>1972</v>
      </c>
      <c r="B13" s="9">
        <v>2441.5</v>
      </c>
      <c r="C13" s="3"/>
      <c r="D13" s="3"/>
      <c r="E13" s="3"/>
      <c r="F13" s="3"/>
      <c r="G13" s="3"/>
      <c r="H13" s="3"/>
      <c r="I13" s="7">
        <v>3417.5</v>
      </c>
      <c r="J13" s="3"/>
    </row>
    <row r="14" spans="1:10" ht="13.5">
      <c r="A14" s="1">
        <v>1973</v>
      </c>
      <c r="B14" s="2">
        <v>1184</v>
      </c>
      <c r="C14" s="3"/>
      <c r="D14" s="3"/>
      <c r="E14" s="3"/>
      <c r="F14" s="3"/>
      <c r="G14" s="3"/>
      <c r="H14" s="3"/>
      <c r="I14" s="2">
        <v>2210</v>
      </c>
      <c r="J14" s="3"/>
    </row>
    <row r="15" spans="1:10" ht="13.5">
      <c r="A15" s="1">
        <v>1974</v>
      </c>
      <c r="B15" s="2">
        <v>1991.5</v>
      </c>
      <c r="C15" s="3"/>
      <c r="D15" s="3"/>
      <c r="E15" s="3"/>
      <c r="F15" s="3"/>
      <c r="G15" s="3"/>
      <c r="H15" s="3"/>
      <c r="I15" s="2">
        <v>2843.5</v>
      </c>
      <c r="J15" s="3"/>
    </row>
    <row r="16" spans="1:10" ht="13.5">
      <c r="A16" s="1">
        <v>1975</v>
      </c>
      <c r="B16" s="2">
        <v>1688.5</v>
      </c>
      <c r="C16" s="3"/>
      <c r="D16" s="3"/>
      <c r="E16" s="3"/>
      <c r="F16" s="3"/>
      <c r="G16" s="3"/>
      <c r="H16" s="3"/>
      <c r="I16" s="2">
        <v>3104.5</v>
      </c>
      <c r="J16" s="3"/>
    </row>
    <row r="17" spans="1:10" ht="13.5">
      <c r="A17" s="1">
        <v>1976</v>
      </c>
      <c r="B17" s="2">
        <v>2169</v>
      </c>
      <c r="C17" s="3"/>
      <c r="D17" s="3">
        <v>3298</v>
      </c>
      <c r="E17" s="3">
        <v>3919</v>
      </c>
      <c r="F17" s="3"/>
      <c r="G17" s="3"/>
      <c r="H17" s="3">
        <v>1831</v>
      </c>
      <c r="I17" s="8">
        <v>3636.5</v>
      </c>
      <c r="J17" s="3"/>
    </row>
    <row r="18" spans="1:10" ht="13.5">
      <c r="A18" s="1">
        <v>1977</v>
      </c>
      <c r="B18" s="2">
        <v>1648.5</v>
      </c>
      <c r="C18" s="3"/>
      <c r="D18" s="3">
        <v>2157</v>
      </c>
      <c r="E18" s="3">
        <v>3007</v>
      </c>
      <c r="F18" s="3"/>
      <c r="G18" s="3"/>
      <c r="H18" s="3">
        <v>1129</v>
      </c>
      <c r="I18" s="7">
        <v>2390.5</v>
      </c>
      <c r="J18" s="3"/>
    </row>
    <row r="19" spans="1:10" ht="14.25" thickBot="1">
      <c r="A19" s="18">
        <v>1978</v>
      </c>
      <c r="B19" s="19">
        <v>1047</v>
      </c>
      <c r="C19" s="20"/>
      <c r="D19" s="20">
        <v>2101</v>
      </c>
      <c r="E19" s="20">
        <v>2583</v>
      </c>
      <c r="F19" s="20">
        <v>1559</v>
      </c>
      <c r="G19" s="20">
        <v>770</v>
      </c>
      <c r="H19" s="20">
        <v>900</v>
      </c>
      <c r="I19" s="19">
        <v>2176.5</v>
      </c>
      <c r="J19" s="20"/>
    </row>
    <row r="20" spans="1:10" ht="13.5">
      <c r="A20" s="21">
        <v>1979</v>
      </c>
      <c r="B20" s="22">
        <v>2450</v>
      </c>
      <c r="C20" s="23">
        <v>3690</v>
      </c>
      <c r="D20" s="24">
        <v>3113</v>
      </c>
      <c r="E20" s="23">
        <v>3141</v>
      </c>
      <c r="F20" s="25">
        <v>2633</v>
      </c>
      <c r="G20" s="25">
        <v>2426</v>
      </c>
      <c r="H20" s="25">
        <v>1602</v>
      </c>
      <c r="I20" s="25">
        <v>2708</v>
      </c>
      <c r="J20" s="29">
        <f aca="true" t="shared" si="0" ref="J20:J47">SUM(C20:E20)/3</f>
        <v>3314.6666666666665</v>
      </c>
    </row>
    <row r="21" spans="1:10" ht="13.5">
      <c r="A21" s="26">
        <v>1980</v>
      </c>
      <c r="B21" s="2">
        <v>2040</v>
      </c>
      <c r="C21" s="4">
        <v>3895</v>
      </c>
      <c r="D21" s="4">
        <v>2801</v>
      </c>
      <c r="E21" s="3">
        <v>3131</v>
      </c>
      <c r="F21" s="2">
        <v>2777</v>
      </c>
      <c r="G21" s="2">
        <v>1972</v>
      </c>
      <c r="H21" s="2">
        <v>1716</v>
      </c>
      <c r="I21" s="2">
        <v>2837.5</v>
      </c>
      <c r="J21" s="30">
        <f t="shared" si="0"/>
        <v>3275.6666666666665</v>
      </c>
    </row>
    <row r="22" spans="1:10" ht="13.5">
      <c r="A22" s="26">
        <v>1981</v>
      </c>
      <c r="B22" s="2">
        <v>941.5</v>
      </c>
      <c r="C22" s="4">
        <v>3029</v>
      </c>
      <c r="D22" s="4">
        <v>2008</v>
      </c>
      <c r="E22" s="2">
        <v>2617</v>
      </c>
      <c r="F22" s="2">
        <v>1628</v>
      </c>
      <c r="G22" s="2">
        <v>1575</v>
      </c>
      <c r="H22" s="2">
        <v>1090</v>
      </c>
      <c r="I22" s="2">
        <v>1998</v>
      </c>
      <c r="J22" s="30">
        <f t="shared" si="0"/>
        <v>2551.3333333333335</v>
      </c>
    </row>
    <row r="23" spans="1:10" ht="13.5">
      <c r="A23" s="26">
        <v>1982</v>
      </c>
      <c r="B23" s="2">
        <v>1518.5</v>
      </c>
      <c r="C23" s="4">
        <v>3403</v>
      </c>
      <c r="D23" s="4">
        <v>2550</v>
      </c>
      <c r="E23" s="2">
        <v>2818</v>
      </c>
      <c r="F23" s="2">
        <v>2259</v>
      </c>
      <c r="G23" s="2">
        <v>1930</v>
      </c>
      <c r="H23" s="2">
        <v>1445</v>
      </c>
      <c r="I23" s="2">
        <v>2585</v>
      </c>
      <c r="J23" s="30">
        <f t="shared" si="0"/>
        <v>2923.6666666666665</v>
      </c>
    </row>
    <row r="24" spans="1:10" ht="13.5">
      <c r="A24" s="26">
        <v>1983</v>
      </c>
      <c r="B24" s="2">
        <v>1335</v>
      </c>
      <c r="C24" s="4">
        <v>2819</v>
      </c>
      <c r="D24" s="4">
        <v>2306</v>
      </c>
      <c r="E24" s="2">
        <v>2442</v>
      </c>
      <c r="F24" s="2">
        <v>2068</v>
      </c>
      <c r="G24" s="2">
        <v>1624</v>
      </c>
      <c r="H24" s="2">
        <v>1266</v>
      </c>
      <c r="I24" s="2">
        <v>1968.5</v>
      </c>
      <c r="J24" s="30">
        <f t="shared" si="0"/>
        <v>2522.3333333333335</v>
      </c>
    </row>
    <row r="25" spans="1:10" ht="13.5">
      <c r="A25" s="26">
        <v>1984</v>
      </c>
      <c r="B25" s="2">
        <v>966.5</v>
      </c>
      <c r="C25" s="4">
        <v>2881</v>
      </c>
      <c r="D25" s="4">
        <v>2117</v>
      </c>
      <c r="E25" s="2">
        <v>2173</v>
      </c>
      <c r="F25" s="2">
        <v>1674</v>
      </c>
      <c r="G25" s="2">
        <v>1306</v>
      </c>
      <c r="H25" s="2">
        <v>939</v>
      </c>
      <c r="I25" s="2">
        <v>2278.5</v>
      </c>
      <c r="J25" s="30">
        <f t="shared" si="0"/>
        <v>2390.3333333333335</v>
      </c>
    </row>
    <row r="26" spans="1:10" ht="13.5">
      <c r="A26" s="26">
        <v>1985</v>
      </c>
      <c r="B26" s="2">
        <v>1472</v>
      </c>
      <c r="C26" s="4">
        <v>2927</v>
      </c>
      <c r="D26" s="4">
        <v>2507</v>
      </c>
      <c r="E26" s="2">
        <v>3269</v>
      </c>
      <c r="F26" s="2">
        <v>1755</v>
      </c>
      <c r="G26" s="2">
        <v>1367</v>
      </c>
      <c r="H26" s="2">
        <v>1173</v>
      </c>
      <c r="I26" s="2">
        <v>2572.5</v>
      </c>
      <c r="J26" s="30">
        <f t="shared" si="0"/>
        <v>2901</v>
      </c>
    </row>
    <row r="27" spans="1:10" ht="13.5">
      <c r="A27" s="26">
        <v>1986</v>
      </c>
      <c r="B27" s="2">
        <v>1122</v>
      </c>
      <c r="C27" s="4">
        <v>2593</v>
      </c>
      <c r="D27" s="4">
        <v>1848</v>
      </c>
      <c r="E27" s="2">
        <v>2462</v>
      </c>
      <c r="F27" s="2">
        <v>1660</v>
      </c>
      <c r="G27" s="2">
        <v>1451</v>
      </c>
      <c r="H27" s="2">
        <v>1045</v>
      </c>
      <c r="I27" s="2">
        <v>1969.5</v>
      </c>
      <c r="J27" s="30">
        <f t="shared" si="0"/>
        <v>2301</v>
      </c>
    </row>
    <row r="28" spans="1:10" ht="13.5">
      <c r="A28" s="26">
        <v>1987</v>
      </c>
      <c r="B28" s="2">
        <v>1178</v>
      </c>
      <c r="C28" s="4">
        <v>2828</v>
      </c>
      <c r="D28" s="4">
        <v>2584</v>
      </c>
      <c r="E28" s="2">
        <v>2966</v>
      </c>
      <c r="F28" s="2">
        <v>2079</v>
      </c>
      <c r="G28" s="2">
        <v>1962</v>
      </c>
      <c r="H28" s="2">
        <v>1430</v>
      </c>
      <c r="I28" s="2">
        <v>2243.5</v>
      </c>
      <c r="J28" s="30">
        <f t="shared" si="0"/>
        <v>2792.6666666666665</v>
      </c>
    </row>
    <row r="29" spans="1:10" ht="13.5">
      <c r="A29" s="26">
        <v>1988</v>
      </c>
      <c r="B29" s="2">
        <v>1673.5</v>
      </c>
      <c r="C29" s="4">
        <v>2568</v>
      </c>
      <c r="D29" s="4">
        <v>1970</v>
      </c>
      <c r="E29" s="2">
        <v>2593</v>
      </c>
      <c r="F29" s="2">
        <v>1626</v>
      </c>
      <c r="G29" s="2">
        <v>1412</v>
      </c>
      <c r="H29" s="2">
        <v>1328</v>
      </c>
      <c r="I29" s="2">
        <v>2582.5</v>
      </c>
      <c r="J29" s="30">
        <f t="shared" si="0"/>
        <v>2377</v>
      </c>
    </row>
    <row r="30" spans="1:10" ht="13.5">
      <c r="A30" s="26">
        <v>1989</v>
      </c>
      <c r="B30" s="2">
        <v>1652.5</v>
      </c>
      <c r="C30" s="4">
        <v>3711</v>
      </c>
      <c r="D30" s="4">
        <v>3177</v>
      </c>
      <c r="E30" s="2">
        <v>4247</v>
      </c>
      <c r="F30" s="2">
        <v>2593</v>
      </c>
      <c r="G30" s="2">
        <v>2301</v>
      </c>
      <c r="H30" s="12">
        <v>1880</v>
      </c>
      <c r="I30" s="2">
        <v>3368.5</v>
      </c>
      <c r="J30" s="30">
        <f t="shared" si="0"/>
        <v>3711.6666666666665</v>
      </c>
    </row>
    <row r="31" spans="1:10" ht="13.5">
      <c r="A31" s="26">
        <v>1990</v>
      </c>
      <c r="B31" s="2">
        <v>1986.5</v>
      </c>
      <c r="C31" s="4">
        <v>3660</v>
      </c>
      <c r="D31" s="4">
        <v>3484</v>
      </c>
      <c r="E31" s="2">
        <v>3954</v>
      </c>
      <c r="F31" s="2">
        <v>2909</v>
      </c>
      <c r="G31" s="2">
        <v>2592</v>
      </c>
      <c r="H31" s="2">
        <v>1873</v>
      </c>
      <c r="I31" s="2">
        <v>3204</v>
      </c>
      <c r="J31" s="30">
        <f t="shared" si="0"/>
        <v>3699.3333333333335</v>
      </c>
    </row>
    <row r="32" spans="1:10" ht="13.5">
      <c r="A32" s="26">
        <v>1991</v>
      </c>
      <c r="B32" s="2">
        <v>1511</v>
      </c>
      <c r="C32" s="4">
        <v>3396</v>
      </c>
      <c r="D32" s="3">
        <v>2378</v>
      </c>
      <c r="E32" s="2">
        <v>2810</v>
      </c>
      <c r="F32" s="2">
        <v>2334</v>
      </c>
      <c r="G32" s="2">
        <v>2043</v>
      </c>
      <c r="H32" s="2">
        <v>1282</v>
      </c>
      <c r="I32" s="2">
        <v>2441</v>
      </c>
      <c r="J32" s="30">
        <f t="shared" si="0"/>
        <v>2861.3333333333335</v>
      </c>
    </row>
    <row r="33" spans="1:10" ht="13.5">
      <c r="A33" s="26">
        <v>1992</v>
      </c>
      <c r="B33" s="2">
        <v>1569</v>
      </c>
      <c r="C33" s="4">
        <v>3428</v>
      </c>
      <c r="D33" s="4">
        <v>3100</v>
      </c>
      <c r="E33" s="2">
        <v>3462</v>
      </c>
      <c r="F33" s="2">
        <v>2508</v>
      </c>
      <c r="G33" s="2">
        <v>2206</v>
      </c>
      <c r="H33" s="2">
        <v>1287</v>
      </c>
      <c r="I33" s="2">
        <v>2788</v>
      </c>
      <c r="J33" s="30">
        <f t="shared" si="0"/>
        <v>3330</v>
      </c>
    </row>
    <row r="34" spans="1:10" ht="13.5">
      <c r="A34" s="26">
        <v>1993</v>
      </c>
      <c r="B34" s="2">
        <v>1919.5</v>
      </c>
      <c r="C34" s="11">
        <v>4410</v>
      </c>
      <c r="D34" s="11">
        <v>3521</v>
      </c>
      <c r="E34" s="2">
        <v>4014</v>
      </c>
      <c r="F34" s="8">
        <v>3204</v>
      </c>
      <c r="G34" s="8">
        <v>2917</v>
      </c>
      <c r="H34" s="8">
        <v>1958</v>
      </c>
      <c r="I34" s="2">
        <v>3354.5</v>
      </c>
      <c r="J34" s="31">
        <f t="shared" si="0"/>
        <v>3981.6666666666665</v>
      </c>
    </row>
    <row r="35" spans="1:10" ht="13.5">
      <c r="A35" s="26">
        <v>1994</v>
      </c>
      <c r="B35" s="2">
        <v>997</v>
      </c>
      <c r="C35" s="4">
        <v>2163</v>
      </c>
      <c r="D35" s="4">
        <v>1752</v>
      </c>
      <c r="E35" s="2">
        <v>2002</v>
      </c>
      <c r="F35" s="2">
        <v>1353</v>
      </c>
      <c r="G35" s="3">
        <v>1286</v>
      </c>
      <c r="H35" s="2">
        <v>770</v>
      </c>
      <c r="I35" s="2">
        <v>1835</v>
      </c>
      <c r="J35" s="30">
        <f t="shared" si="0"/>
        <v>1972.3333333333333</v>
      </c>
    </row>
    <row r="36" spans="1:10" ht="13.5">
      <c r="A36" s="26">
        <v>1995</v>
      </c>
      <c r="B36" s="2">
        <v>1225.5</v>
      </c>
      <c r="C36" s="4">
        <v>2350</v>
      </c>
      <c r="D36" s="4">
        <v>2037</v>
      </c>
      <c r="E36" s="2">
        <v>2155</v>
      </c>
      <c r="F36" s="2">
        <v>2082</v>
      </c>
      <c r="G36" s="2">
        <v>1540</v>
      </c>
      <c r="H36" s="2">
        <v>1198</v>
      </c>
      <c r="I36" s="2">
        <v>1908.5</v>
      </c>
      <c r="J36" s="30">
        <f t="shared" si="0"/>
        <v>2180.6666666666665</v>
      </c>
    </row>
    <row r="37" spans="1:10" ht="13.5">
      <c r="A37" s="26">
        <v>1996</v>
      </c>
      <c r="B37" s="2">
        <v>1011</v>
      </c>
      <c r="C37" s="4">
        <v>2096</v>
      </c>
      <c r="D37" s="4">
        <v>1799</v>
      </c>
      <c r="E37" s="2">
        <v>2048</v>
      </c>
      <c r="F37" s="2">
        <v>1776</v>
      </c>
      <c r="G37" s="2">
        <v>1361</v>
      </c>
      <c r="H37" s="2">
        <v>1182</v>
      </c>
      <c r="I37" s="2">
        <v>1732.5</v>
      </c>
      <c r="J37" s="30">
        <f t="shared" si="0"/>
        <v>1981</v>
      </c>
    </row>
    <row r="38" spans="1:10" ht="13.5">
      <c r="A38" s="26">
        <v>1997</v>
      </c>
      <c r="B38" s="2">
        <v>1170</v>
      </c>
      <c r="C38" s="4">
        <v>2658</v>
      </c>
      <c r="D38" s="3">
        <v>2786</v>
      </c>
      <c r="E38" s="2">
        <v>2432</v>
      </c>
      <c r="F38" s="2">
        <v>2701</v>
      </c>
      <c r="G38" s="2">
        <v>1985</v>
      </c>
      <c r="H38" s="2">
        <v>1530</v>
      </c>
      <c r="I38" s="2">
        <v>2152.5</v>
      </c>
      <c r="J38" s="30">
        <f t="shared" si="0"/>
        <v>2625.3333333333335</v>
      </c>
    </row>
    <row r="39" spans="1:10" ht="13.5">
      <c r="A39" s="26">
        <v>1998</v>
      </c>
      <c r="B39" s="2">
        <v>2047</v>
      </c>
      <c r="C39" s="4">
        <v>3517</v>
      </c>
      <c r="D39" s="4">
        <v>3327</v>
      </c>
      <c r="E39" s="9">
        <v>5081</v>
      </c>
      <c r="F39" s="12">
        <v>3029</v>
      </c>
      <c r="G39" s="2">
        <v>1785</v>
      </c>
      <c r="H39" s="2">
        <v>1748</v>
      </c>
      <c r="I39" s="9">
        <v>4383</v>
      </c>
      <c r="J39" s="30">
        <f t="shared" si="0"/>
        <v>3975</v>
      </c>
    </row>
    <row r="40" spans="1:10" ht="13.5">
      <c r="A40" s="27">
        <v>1999</v>
      </c>
      <c r="B40" s="2">
        <v>1479</v>
      </c>
      <c r="C40" s="10">
        <v>5077</v>
      </c>
      <c r="D40" s="10">
        <v>3912</v>
      </c>
      <c r="E40" s="8">
        <v>4642</v>
      </c>
      <c r="F40" s="2">
        <v>2499</v>
      </c>
      <c r="G40" s="12">
        <v>2605</v>
      </c>
      <c r="H40" s="2">
        <v>1506</v>
      </c>
      <c r="I40" s="12">
        <v>3581</v>
      </c>
      <c r="J40" s="32">
        <f t="shared" si="0"/>
        <v>4543.666666666667</v>
      </c>
    </row>
    <row r="41" spans="1:10" ht="13.5">
      <c r="A41" s="26">
        <v>2000</v>
      </c>
      <c r="B41" s="2">
        <v>1337</v>
      </c>
      <c r="C41" s="4">
        <v>3290</v>
      </c>
      <c r="D41" s="4">
        <v>2985</v>
      </c>
      <c r="E41" s="2">
        <v>3474</v>
      </c>
      <c r="F41" s="2">
        <v>2492</v>
      </c>
      <c r="G41" s="2">
        <v>1933</v>
      </c>
      <c r="H41" s="2">
        <v>1410</v>
      </c>
      <c r="I41" s="2">
        <v>2500</v>
      </c>
      <c r="J41" s="30">
        <f t="shared" si="0"/>
        <v>3249.6666666666665</v>
      </c>
    </row>
    <row r="42" spans="1:10" ht="13.5">
      <c r="A42" s="26">
        <v>2001</v>
      </c>
      <c r="B42" s="2">
        <v>1737</v>
      </c>
      <c r="C42" s="4">
        <v>2321</v>
      </c>
      <c r="D42" s="4">
        <v>1917</v>
      </c>
      <c r="E42" s="2">
        <v>2792</v>
      </c>
      <c r="F42" s="2">
        <v>1807</v>
      </c>
      <c r="G42" s="3">
        <v>1686</v>
      </c>
      <c r="H42" s="2">
        <v>1455</v>
      </c>
      <c r="I42" s="2">
        <v>2417</v>
      </c>
      <c r="J42" s="30">
        <f t="shared" si="0"/>
        <v>2343.3333333333335</v>
      </c>
    </row>
    <row r="43" spans="1:10" ht="13.5">
      <c r="A43" s="26">
        <v>2002</v>
      </c>
      <c r="B43" s="2">
        <v>1170.5</v>
      </c>
      <c r="C43" s="4">
        <v>2921</v>
      </c>
      <c r="D43" s="3">
        <v>2768</v>
      </c>
      <c r="E43" s="2">
        <v>3013</v>
      </c>
      <c r="F43" s="2">
        <v>1767</v>
      </c>
      <c r="G43" s="2">
        <v>1644</v>
      </c>
      <c r="H43" s="2">
        <v>994</v>
      </c>
      <c r="I43" s="2">
        <v>2058</v>
      </c>
      <c r="J43" s="30">
        <f t="shared" si="0"/>
        <v>2900.6666666666665</v>
      </c>
    </row>
    <row r="44" spans="1:10" ht="13.5">
      <c r="A44" s="26">
        <v>2003</v>
      </c>
      <c r="B44" s="2">
        <v>2060</v>
      </c>
      <c r="C44" s="4">
        <v>3341</v>
      </c>
      <c r="D44" s="4">
        <v>2729</v>
      </c>
      <c r="E44" s="2">
        <v>3138</v>
      </c>
      <c r="F44" s="2">
        <v>2333</v>
      </c>
      <c r="G44" s="2">
        <v>2458</v>
      </c>
      <c r="H44" s="2">
        <v>1592</v>
      </c>
      <c r="I44" s="2">
        <v>2904</v>
      </c>
      <c r="J44" s="30">
        <f t="shared" si="0"/>
        <v>3069.3333333333335</v>
      </c>
    </row>
    <row r="45" spans="1:10" ht="13.5">
      <c r="A45" s="28">
        <v>2004</v>
      </c>
      <c r="B45" s="13">
        <v>2628.5</v>
      </c>
      <c r="C45" s="14">
        <v>5714</v>
      </c>
      <c r="D45" s="14">
        <v>4747</v>
      </c>
      <c r="E45" s="15">
        <v>4397</v>
      </c>
      <c r="F45" s="16">
        <v>3912</v>
      </c>
      <c r="G45" s="16">
        <v>4487</v>
      </c>
      <c r="H45" s="16">
        <v>2258</v>
      </c>
      <c r="I45" s="17">
        <v>3397</v>
      </c>
      <c r="J45" s="33">
        <f t="shared" si="0"/>
        <v>4952.666666666667</v>
      </c>
    </row>
    <row r="46" spans="1:10" ht="13.5">
      <c r="A46" s="34">
        <v>2005</v>
      </c>
      <c r="B46" s="2">
        <v>998.5</v>
      </c>
      <c r="C46" s="4">
        <v>2354</v>
      </c>
      <c r="D46" s="4">
        <v>1950</v>
      </c>
      <c r="E46" s="2">
        <v>2191</v>
      </c>
      <c r="F46" s="2">
        <v>1783</v>
      </c>
      <c r="G46" s="2">
        <v>1597</v>
      </c>
      <c r="H46" s="2">
        <v>1288</v>
      </c>
      <c r="I46" s="2">
        <v>1745.5</v>
      </c>
      <c r="J46" s="30">
        <f t="shared" si="0"/>
        <v>2165</v>
      </c>
    </row>
    <row r="47" spans="1:10" ht="13.5">
      <c r="A47" s="34">
        <v>2006</v>
      </c>
      <c r="B47" s="3">
        <v>1495</v>
      </c>
      <c r="C47" s="3">
        <v>3475</v>
      </c>
      <c r="D47" s="3">
        <v>3131</v>
      </c>
      <c r="E47" s="3">
        <v>4404</v>
      </c>
      <c r="F47" s="3">
        <v>2668</v>
      </c>
      <c r="G47" s="3">
        <v>2033</v>
      </c>
      <c r="H47" s="3">
        <v>1466</v>
      </c>
      <c r="I47" s="3">
        <v>3212.5</v>
      </c>
      <c r="J47" s="30">
        <f t="shared" si="0"/>
        <v>3670</v>
      </c>
    </row>
    <row r="48" spans="1:10" ht="14.25" thickBot="1">
      <c r="A48" s="35" t="s">
        <v>8</v>
      </c>
      <c r="B48" s="36">
        <f>SUM(B20:B47)/28</f>
        <v>1524.6964285714287</v>
      </c>
      <c r="C48" s="36">
        <f>SUM(C20:C47)/28</f>
        <v>3232.6785714285716</v>
      </c>
      <c r="D48" s="36">
        <f>SUM(D20:D47)/28</f>
        <v>2689.4285714285716</v>
      </c>
      <c r="E48" s="36">
        <f>SUM(E20:E47)/28</f>
        <v>3138.1428571428573</v>
      </c>
      <c r="F48" s="37">
        <f>SUM(F20:F46)/27</f>
        <v>2268.185185185185</v>
      </c>
      <c r="G48" s="37">
        <f>SUM(G20:G46)/27</f>
        <v>1979.6666666666667</v>
      </c>
      <c r="H48" s="37">
        <f>SUM(H20:H46)/27</f>
        <v>1416.4814814814815</v>
      </c>
      <c r="I48" s="36">
        <f>SUM(I20:I47)/28</f>
        <v>2597.3571428571427</v>
      </c>
      <c r="J48" s="38">
        <f>SUM(J20:J47)/28</f>
        <v>3020.0833333333335</v>
      </c>
    </row>
    <row r="49" ht="13.5">
      <c r="J49" s="6"/>
    </row>
  </sheetData>
  <autoFilter ref="A1:J49"/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</cp:lastModifiedBy>
  <cp:lastPrinted>2006-12-13T08:36:54Z</cp:lastPrinted>
  <dcterms:created xsi:type="dcterms:W3CDTF">1997-01-08T22:48:59Z</dcterms:created>
  <dcterms:modified xsi:type="dcterms:W3CDTF">2007-01-05T15:57:17Z</dcterms:modified>
  <cp:category/>
  <cp:version/>
  <cp:contentType/>
  <cp:contentStatus/>
</cp:coreProperties>
</file>